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leon\Desktop\2022\Informes 2022\Publicacion Pagina Web\Marzo\"/>
    </mc:Choice>
  </mc:AlternateContent>
  <xr:revisionPtr revIDLastSave="0" documentId="13_ncr:1_{6579D6D1-3300-4DFB-A57D-8C3CC3ACDA0F}" xr6:coauthVersionLast="47" xr6:coauthVersionMax="47" xr10:uidLastSave="{00000000-0000-0000-0000-000000000000}"/>
  <bookViews>
    <workbookView xWindow="-120" yWindow="-120" windowWidth="20730" windowHeight="11160" xr2:uid="{A1C724C3-9CAA-4144-A3CA-AEE7E8C4D448}"/>
  </bookViews>
  <sheets>
    <sheet name="Contratos" sheetId="2" r:id="rId1"/>
  </sheets>
  <externalReferences>
    <externalReference r:id="rId2"/>
  </externalReferences>
  <definedNames>
    <definedName name="_xlnm._FilterDatabase" localSheetId="0" hidden="1">Contratos!$A$2:$O$3</definedName>
    <definedName name="A">[1]INFORMACION!$C$4:$C$7</definedName>
    <definedName name="ABO">[1]INFORMACION!$O$4:$O$14</definedName>
    <definedName name="AD">[1]INFORMACION!$AB$4:$AB$14</definedName>
    <definedName name="_xlnm.Print_Area" localSheetId="0">Contratos!$G$2:$M$2</definedName>
    <definedName name="AREAS">[1]INFORMACION!$T$4:$T$28</definedName>
    <definedName name="AS">[1]INFORMACION!$X$4:$X$14</definedName>
    <definedName name="B">[1]INFORMACION!$D$4:$D$14</definedName>
    <definedName name="CC">[1]INFORMACION!$F$4:$F$30</definedName>
    <definedName name="D">[1]INFORMACION!$G$4:$G$6</definedName>
    <definedName name="DDDDD">[1]INFORMACION!$F$4:$F$30</definedName>
    <definedName name="EST">[1]INFORMACION!$R$3:$R$8</definedName>
    <definedName name="FF">[1]INFORMACION!$B$4:$B$34</definedName>
    <definedName name="FG">[1]INFORMACION!$I$4:$I$57</definedName>
    <definedName name="frmMainForm_tblFormContainer_trContentRow_tdLeftColumn_divViewProfilePerspective_tblProfileDetails_trIsGroupContentRow_tdTitleCell_rptIsGroupRepeater_rpteIsGroupConditionalElements_lnkIsGroupConditionalSpan_0" localSheetId="0">Contratos!#REF!</definedName>
    <definedName name="frmMainForm_tblFormContainer_trContentRow_tdLeftColumn_divViewProfilePerspective_tblProfileDetails_trIsGroupContentRow_tdTitleCell_rptIsGroupRepeater_rpteIsGroupConditionalElements_lnkIsGroupConditionalSpan_1" localSheetId="0">Contratos!#REF!</definedName>
    <definedName name="frmMainForm_tblFormContainer_trContentRow_tdLeftColumn_divViewProfilePerspective_tblProfileDetails_trIsGroupContentRow_tdTitleCell_rptIsGroupRepeater_rpteIsGroupConditionalElements_lnkIsGroupConditionalSpan_2" localSheetId="0">Contratos!#REF!</definedName>
    <definedName name="MOD">[1]INFORMACION!$AF$4:$AF$14</definedName>
    <definedName name="NB">[1]INFORMACION!$E$4:$E$6</definedName>
    <definedName name="PRO">[1]INFORMACION!$AD$4:$AD$14</definedName>
    <definedName name="TG">[1]INFORMACION!$L$4:$L$9</definedName>
    <definedName name="TI">[1]INFORMACION!$J$4:$J$8</definedName>
    <definedName name="_xlnm.Print_Titles" localSheetId="0">Contratos!$1:$2</definedName>
    <definedName name="TS">[1]INFORMACION!$V$4:$V$6</definedName>
    <definedName name="VIG">[1]INFORMACION!$Z$4:$Z$8</definedName>
    <definedName name="x__Hlk59181353" localSheetId="0">Contratos!#REF!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2" l="1"/>
</calcChain>
</file>

<file path=xl/sharedStrings.xml><?xml version="1.0" encoding="utf-8"?>
<sst xmlns="http://schemas.openxmlformats.org/spreadsheetml/2006/main" count="24" uniqueCount="24">
  <si>
    <t>ITEM</t>
  </si>
  <si>
    <t>AÑO</t>
  </si>
  <si>
    <t>OFICINA INFORMÁTICA</t>
  </si>
  <si>
    <t>VICEPRESIDENCIA DE RIESGO</t>
  </si>
  <si>
    <t>SUPERVISIÓN</t>
  </si>
  <si>
    <t>SUPERVISIÓN COMPARTIDA</t>
  </si>
  <si>
    <t>Modalidad de Contratacion</t>
  </si>
  <si>
    <t>NÚMERO DE PROCESO</t>
  </si>
  <si>
    <t>CLASE DE CONTRATO</t>
  </si>
  <si>
    <t>No.
CONTRATO</t>
  </si>
  <si>
    <t>NATURALEZA DEL CONTRATISTA:</t>
  </si>
  <si>
    <t>CONTRATISTA</t>
  </si>
  <si>
    <t>OBJETO CONTRATO</t>
  </si>
  <si>
    <t>MES DE SUSCRIPCION</t>
  </si>
  <si>
    <t>FECHA SUSCRIPCION</t>
  </si>
  <si>
    <t>PLAZO CONTRATO</t>
  </si>
  <si>
    <t>VALOR INICIAL CONTRATO</t>
  </si>
  <si>
    <t>2 PERSONA JURÍDICA</t>
  </si>
  <si>
    <t>23 PRESTACIÓN DE SERVICIOS</t>
  </si>
  <si>
    <t xml:space="preserve">12 MESES </t>
  </si>
  <si>
    <t>GLOBALTEK SECURITY S.A.S</t>
  </si>
  <si>
    <t>SUBASTA</t>
  </si>
  <si>
    <t>FNA-SG-SB-001-2022</t>
  </si>
  <si>
    <t>ADQUISICIÓN DEL LICENCIAMIENTO, ADMINISTRACIÓN, SOPORTE Y MANTENIMIENTO DE LA HERRAMIENTA PARA PREVENCIÓN DE FUGA DE INFORMACIÓN DEL FNA, DATA LOSS PREVENTION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</si>
</sst>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"/>
    <numFmt numFmtId="165" formatCode="_(&quot;$&quot;* #,##0.00_);_(&quot;$&quot;* \(#,##0.00\);_(&quot;$&quot;* &quot;-&quot;??_);_(@_)"/>
    <numFmt numFmtId="166" formatCode="_(&quot;$&quot;\ * #,##0.00_);_(&quot;$&quot;\ * \(#,##0.00\);_(&quot;$&quot;\ * &quot;-&quot;??_);_(@_)"/>
    <numFmt numFmtId="167" formatCode="&quot;$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Calibri"/>
      <family val="2"/>
      <scheme val="minor"/>
    </font>
    <font>
      <b/>
      <sz val="7"/>
      <color theme="1"/>
      <name val="Arial"/>
      <family val="2"/>
    </font>
    <font>
      <sz val="9"/>
      <name val="Calibri"/>
      <family val="2"/>
      <scheme val="minor"/>
    </font>
    <font>
      <b/>
      <i/>
      <sz val="11"/>
      <name val="Arial"/>
      <family val="2"/>
    </font>
    <font>
      <b/>
      <i/>
      <sz val="7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b/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9" fillId="3" borderId="1" xfId="1" applyFont="1" applyFill="1" applyBorder="1" applyAlignment="1" applyProtection="1">
      <alignment horizontal="center" vertical="center" wrapText="1"/>
      <protection hidden="1"/>
    </xf>
    <xf numFmtId="0" fontId="10" fillId="4" borderId="0" xfId="1" applyFont="1" applyFill="1" applyAlignment="1" applyProtection="1">
      <alignment vertical="center" wrapText="1"/>
      <protection locked="0"/>
    </xf>
    <xf numFmtId="0" fontId="10" fillId="4" borderId="2" xfId="1" applyFont="1" applyFill="1" applyBorder="1" applyAlignment="1" applyProtection="1">
      <alignment vertical="center" wrapText="1"/>
      <protection locked="0"/>
    </xf>
    <xf numFmtId="0" fontId="11" fillId="4" borderId="2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5" borderId="1" xfId="1" applyFont="1" applyFill="1" applyBorder="1" applyAlignment="1" applyProtection="1">
      <alignment horizontal="center" vertical="center" textRotation="90" wrapText="1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3" fillId="5" borderId="1" xfId="1" applyFont="1" applyFill="1" applyBorder="1" applyAlignment="1" applyProtection="1">
      <alignment horizontal="center" vertical="center" wrapText="1"/>
      <protection locked="0"/>
    </xf>
    <xf numFmtId="0" fontId="14" fillId="5" borderId="1" xfId="1" applyFont="1" applyFill="1" applyBorder="1" applyAlignment="1" applyProtection="1">
      <alignment horizontal="center" vertical="center" wrapText="1"/>
      <protection locked="0"/>
    </xf>
    <xf numFmtId="14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167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164" fontId="1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2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9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14" fontId="18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</cellXfs>
  <cellStyles count="11">
    <cellStyle name="Hipervínculo 2" xfId="8" xr:uid="{704B3FE7-1D3E-43DB-9F19-615C63F2D95B}"/>
    <cellStyle name="Moneda 2 2" xfId="4" xr:uid="{9A740859-95D1-4D0B-9F98-BD48222C8D19}"/>
    <cellStyle name="Moneda 2 3" xfId="3" xr:uid="{E160314F-B1A9-42DE-A16B-309EA82CF62F}"/>
    <cellStyle name="Moneda 3" xfId="9" xr:uid="{08741EA3-534F-442A-90FE-5A084A93D507}"/>
    <cellStyle name="Normal" xfId="0" builtinId="0"/>
    <cellStyle name="Normal 2 2" xfId="2" xr:uid="{221F6AC4-C222-4898-9495-889FCAF20ECB}"/>
    <cellStyle name="Normal 2 2 2" xfId="1" xr:uid="{5E9072D5-9531-47F8-8FFF-AF28C9552A40}"/>
    <cellStyle name="Normal 2 2 2 2 2" xfId="10" xr:uid="{AE08AF90-8B9D-4B1B-82D2-1B503B7F319E}"/>
    <cellStyle name="Normal 3" xfId="5" xr:uid="{8E1E8C50-FF98-4978-93C5-14DE7DF620C5}"/>
    <cellStyle name="Normal 5" xfId="7" xr:uid="{416FC7D7-E59D-4CDE-AA41-8C9523B60410}"/>
    <cellStyle name="Porcentaje 2" xfId="6" xr:uid="{8EE8445C-B8D7-41D0-8162-58BB7F07E41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Desktop/2022/BD-CONTRATACI&#211;N/Base%20de%20Datos%20Contratos%202013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LIQUIDACIONES"/>
      <sheetName val="Informe Por Liquidar-En Liqui"/>
      <sheetName val="Informe de Gestion"/>
      <sheetName val="Sub estado en liquidación"/>
      <sheetName val="DINAMICAS ESTADO PROCESOS"/>
      <sheetName val="ESTADOS POR AÑO"/>
      <sheetName val="ContratosXVencer"/>
      <sheetName val="Estadistica_ESTADO POR AÑO"/>
      <sheetName val="Estado Supervisores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SERGIO PINO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RUBY ESPERANZA ARIAS CASTRO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JEFERSON VANEGAS RESTREPO</v>
          </cell>
          <cell r="R6" t="str">
            <v>Firma Supervisor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</row>
        <row r="7">
          <cell r="B7" t="str">
            <v>4 COMISION</v>
          </cell>
          <cell r="C7" t="str">
            <v>CONTRATACIÓN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CLARA MILENA MARTINEZ RAIRAN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MARIA CRISTINA PRIETO ARIAS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>ELSY ESMERALDAMARTINEZ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O10" t="str">
            <v>ANDRES FORERO FORERO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SEGUROS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GRUPO COMUNICACIONES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2104C-7321-49C3-AF9E-561CA527125A}">
  <sheetPr>
    <tabColor theme="8" tint="-0.499984740745262"/>
  </sheetPr>
  <dimension ref="A1:O3"/>
  <sheetViews>
    <sheetView showGridLines="0" tabSelected="1" topLeftCell="F2" zoomScaleNormal="100" zoomScaleSheetLayoutView="100" workbookViewId="0">
      <pane activePane="bottomRight" state="frozen"/>
      <selection activeCell="O3" sqref="O3"/>
    </sheetView>
  </sheetViews>
  <sheetFormatPr baseColWidth="10" defaultRowHeight="15" x14ac:dyDescent="0.25"/>
  <cols>
    <col min="1" max="1" width="7.5703125" style="9" bestFit="1" customWidth="1"/>
    <col min="2" max="2" width="14" style="21" customWidth="1"/>
    <col min="3" max="3" width="13.5703125" style="21" customWidth="1"/>
    <col min="4" max="4" width="13.7109375" style="21" customWidth="1"/>
    <col min="5" max="5" width="22.28515625" style="21" customWidth="1"/>
    <col min="6" max="6" width="20" style="21" customWidth="1"/>
    <col min="7" max="7" width="9" style="26" customWidth="1"/>
    <col min="8" max="8" width="8.5703125" style="27" customWidth="1"/>
    <col min="9" max="9" width="11.28515625" style="27" customWidth="1"/>
    <col min="10" max="10" width="12.5703125" style="28" customWidth="1"/>
    <col min="11" max="11" width="46.28515625" style="29" customWidth="1"/>
    <col min="12" max="12" width="12" style="30" customWidth="1"/>
    <col min="13" max="13" width="12.7109375" style="31" customWidth="1"/>
    <col min="14" max="14" width="14.5703125" style="21" customWidth="1"/>
    <col min="15" max="15" width="15.5703125" style="32" customWidth="1"/>
    <col min="16" max="16384" width="11.42578125" style="21"/>
  </cols>
  <sheetData>
    <row r="1" spans="1:15" s="9" customFormat="1" ht="21.75" hidden="1" customHeight="1" x14ac:dyDescent="0.25">
      <c r="A1" s="6"/>
      <c r="B1" s="7"/>
      <c r="C1" s="7"/>
      <c r="D1" s="7"/>
      <c r="E1" s="7"/>
      <c r="F1" s="7"/>
      <c r="G1" s="7"/>
      <c r="H1" s="7"/>
      <c r="I1" s="7"/>
      <c r="J1" s="8"/>
      <c r="K1" s="8"/>
      <c r="L1" s="7"/>
      <c r="M1" s="7"/>
      <c r="N1" s="7"/>
      <c r="O1" s="7"/>
    </row>
    <row r="2" spans="1:15" s="17" customFormat="1" ht="30.75" customHeight="1" x14ac:dyDescent="0.2">
      <c r="A2" s="10" t="s">
        <v>0</v>
      </c>
      <c r="B2" s="12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3" t="s">
        <v>9</v>
      </c>
      <c r="H2" s="13" t="s">
        <v>1</v>
      </c>
      <c r="I2" s="13" t="s">
        <v>10</v>
      </c>
      <c r="J2" s="14" t="s">
        <v>11</v>
      </c>
      <c r="K2" s="14" t="s">
        <v>12</v>
      </c>
      <c r="L2" s="11" t="s">
        <v>13</v>
      </c>
      <c r="M2" s="15" t="s">
        <v>14</v>
      </c>
      <c r="N2" s="15" t="s">
        <v>15</v>
      </c>
      <c r="O2" s="16" t="s">
        <v>16</v>
      </c>
    </row>
    <row r="3" spans="1:15" s="20" customFormat="1" ht="27" x14ac:dyDescent="0.2">
      <c r="A3" s="18">
        <v>1</v>
      </c>
      <c r="B3" s="2" t="s">
        <v>3</v>
      </c>
      <c r="C3" s="2" t="s">
        <v>2</v>
      </c>
      <c r="D3" s="22" t="s">
        <v>21</v>
      </c>
      <c r="E3" s="22" t="s">
        <v>22</v>
      </c>
      <c r="F3" s="22" t="s">
        <v>18</v>
      </c>
      <c r="G3" s="4">
        <v>24</v>
      </c>
      <c r="H3" s="5">
        <v>2022</v>
      </c>
      <c r="I3" s="5" t="s">
        <v>17</v>
      </c>
      <c r="J3" s="3" t="s">
        <v>20</v>
      </c>
      <c r="K3" s="25" t="s">
        <v>23</v>
      </c>
      <c r="L3" s="1" t="str">
        <f>IF(M3=0," - - - ",UPPER(TEXT(M3,"mmmm")))</f>
        <v>MARZO</v>
      </c>
      <c r="M3" s="24">
        <v>44630</v>
      </c>
      <c r="N3" s="23" t="s">
        <v>19</v>
      </c>
      <c r="O3" s="19">
        <v>503549928</v>
      </c>
    </row>
  </sheetData>
  <sheetProtection formatCells="0" formatColumns="0" formatRows="0" insertColumns="0" insertRows="0" insertHyperlinks="0" sort="0" autoFilter="0" pivotTables="0"/>
  <autoFilter ref="A2:O3" xr:uid="{00000000-0009-0000-0000-000002000000}">
    <sortState xmlns:xlrd2="http://schemas.microsoft.com/office/spreadsheetml/2017/richdata2" ref="A3:O3">
      <sortCondition ref="H2:H3"/>
    </sortState>
  </autoFilter>
  <dataConsolidate/>
  <conditionalFormatting sqref="M1:M1048576">
    <cfRule type="cellIs" dxfId="0" priority="1117" operator="between">
      <formula>44197</formula>
      <formula>44227</formula>
    </cfRule>
  </conditionalFormatting>
  <dataValidations count="5">
    <dataValidation type="list" allowBlank="1" showInputMessage="1" showErrorMessage="1" sqref="C3:C1048576 B3" xr:uid="{728E46B5-199F-47B8-83B1-805003DE2406}">
      <formula1>CC</formula1>
    </dataValidation>
    <dataValidation type="custom" allowBlank="1" showInputMessage="1" showErrorMessage="1" error="DIGITAR TEXTO EN MAYÚSCULA" sqref="M3 J3:K3" xr:uid="{6D72EF0B-16BB-4FDE-BA7D-D2CEFE3C1A6F}">
      <formula1>EXACT(J3,UPPER(J3))</formula1>
    </dataValidation>
    <dataValidation type="whole" operator="equal" allowBlank="1" showInputMessage="1" showErrorMessage="1" sqref="O3" xr:uid="{9FE403CA-7F58-4544-8330-FBFA99DC4B8F}">
      <formula1>O3</formula1>
    </dataValidation>
    <dataValidation type="list" allowBlank="1" showInputMessage="1" showErrorMessage="1" sqref="I3:I1048576" xr:uid="{23426BC9-AAFC-4F3F-AEC7-40E7EC1AE0B8}">
      <formula1>NB</formula1>
    </dataValidation>
    <dataValidation type="list" allowBlank="1" showInputMessage="1" showErrorMessage="1" sqref="F3:F1048576" xr:uid="{AAA494C4-8803-44B2-96BF-821F86410CAD}">
      <formula1>FF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FDB9F8B85E7D4F932DC6FCA474324F" ma:contentTypeVersion="2" ma:contentTypeDescription="Crear nuevo documento." ma:contentTypeScope="" ma:versionID="37ee93ce233f248c90881c5b179fdb2f">
  <xsd:schema xmlns:xsd="http://www.w3.org/2001/XMLSchema" xmlns:xs="http://www.w3.org/2001/XMLSchema" xmlns:p="http://schemas.microsoft.com/office/2006/metadata/properties" xmlns:ns2="17a32b79-3e1c-48d3-828d-9c444ea90029" targetNamespace="http://schemas.microsoft.com/office/2006/metadata/properties" ma:root="true" ma:fieldsID="3b45b90451e48da345b4b6faa7e91e75" ns2:_="">
    <xsd:import namespace="17a32b79-3e1c-48d3-828d-9c444ea90029"/>
    <xsd:element name="properties">
      <xsd:complexType>
        <xsd:sequence>
          <xsd:element name="documentManagement">
            <xsd:complexType>
              <xsd:all>
                <xsd:element ref="ns2:k7jd" minOccurs="0"/>
                <xsd:element ref="ns2:ekc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32b79-3e1c-48d3-828d-9c444ea90029" elementFormDefault="qualified">
    <xsd:import namespace="http://schemas.microsoft.com/office/2006/documentManagement/types"/>
    <xsd:import namespace="http://schemas.microsoft.com/office/infopath/2007/PartnerControls"/>
    <xsd:element name="k7jd" ma:index="8" nillable="true" ma:displayName="Titulo" ma:internalName="k7jd">
      <xsd:simpleType>
        <xsd:restriction base="dms:Text"/>
      </xsd:simpleType>
    </xsd:element>
    <xsd:element name="ekcb" ma:index="9" nillable="true" ma:displayName="Formato" ma:internalName="ekc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kcb xmlns="17a32b79-3e1c-48d3-828d-9c444ea90029">Excel</ekcb>
    <k7jd xmlns="17a32b79-3e1c-48d3-828d-9c444ea90029">Contratos marzo 2022</k7jd>
  </documentManagement>
</p:properties>
</file>

<file path=customXml/itemProps1.xml><?xml version="1.0" encoding="utf-8"?>
<ds:datastoreItem xmlns:ds="http://schemas.openxmlformats.org/officeDocument/2006/customXml" ds:itemID="{0F0C9282-9092-4BFB-856F-5A577C5368D8}"/>
</file>

<file path=customXml/itemProps2.xml><?xml version="1.0" encoding="utf-8"?>
<ds:datastoreItem xmlns:ds="http://schemas.openxmlformats.org/officeDocument/2006/customXml" ds:itemID="{3C3DA5C7-CD61-4F28-BBCC-5006CE1D7C7E}"/>
</file>

<file path=customXml/itemProps3.xml><?xml version="1.0" encoding="utf-8"?>
<ds:datastoreItem xmlns:ds="http://schemas.openxmlformats.org/officeDocument/2006/customXml" ds:itemID="{98F2E6FC-B0F1-4ABD-BCFA-2BD0F0A0B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</vt:lpstr>
      <vt:lpstr>Contratos!Área_de_impresión</vt:lpstr>
      <vt:lpstr>Contratos!Títulos_a_imprimir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marzo 2022</dc:title>
  <dc:creator>John Fredy Leon Hernandez</dc:creator>
  <cp:lastModifiedBy>John Fredy Leon Hernandez</cp:lastModifiedBy>
  <dcterms:created xsi:type="dcterms:W3CDTF">2022-04-05T12:34:37Z</dcterms:created>
  <dcterms:modified xsi:type="dcterms:W3CDTF">2022-04-06T14:37:25Z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0x01010029FDB9F8B85E7D4F932DC6FCA474324F</vt:lpwstr>
  </property>
</Properties>
</file>